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3040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 fullCalcOnLoad="1"/>
</workbook>
</file>

<file path=xl/sharedStrings.xml><?xml version="1.0" encoding="utf-8"?>
<sst xmlns="http://schemas.openxmlformats.org/spreadsheetml/2006/main" count="151" uniqueCount="151">
  <si>
    <t xml:space="preserve"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</si>
  <si>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средств, поступивших от платно-контрактной формы обучения в образовательных учреждениях</t>
  </si>
  <si>
    <t>по состоянию на 01.10.2021</t>
  </si>
  <si>
    <t>Организация:</t>
  </si>
  <si>
    <t>Узбекистон давлат жисмоний тарбия ва спорт университети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</si>
  <si>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</si>
  <si>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</si>
  <si>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</si>
  <si>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</si>
  <si>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</si>
  <si>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</si>
  <si>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</si>
  <si>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400910860274197094100245001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</si>
  <si>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</si>
  <si>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</si>
  <si>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</si>
  <si>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</si>
  <si>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</si>
  <si>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</si>
  <si>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</si>
  <si>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</si>
  <si>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</si>
  <si>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</si>
  <si>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</si>
  <si>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</si>
  <si>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</si>
  <si>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</si>
  <si>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</si>
  <si>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</si>
  <si>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</si>
  <si>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</si>
  <si>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</si>
  <si>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</si>
  <si>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</si>
  <si>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</si>
  <si>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</si>
  <si>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</si>
  <si>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</si>
  <si>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</si>
  <si>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</si>
  <si>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</si>
  <si>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</si>
  <si>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</si>
  <si>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</si>
  <si>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</si>
  <si>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</si>
  <si>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</si>
  <si>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</si>
  <si>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</si>
  <si>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</si>
  <si>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</si>
  <si>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</si>
  <si>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</si>
  <si>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</si>
  <si>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</si>
  <si>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</si>
  <si>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</si>
  <si>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</si>
  <si>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</si>
  <si>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</si>
  <si>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</si>
  <si>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</si>
  <si>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</si>
  <si>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</si>
  <si>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</si>
  <si>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</si>
  <si>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</si>
  <si>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</si>
  <si>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</si>
  <si>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</si>
  <si>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</si>
  <si>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</si>
  <si>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</si>
  <si>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</si>
  <si>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</si>
  <si>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</si>
  <si>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</si>
  <si>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</si>
  <si>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</si>
  <si>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</si>
  <si>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</si>
  <si>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Сооружения</t>
  </si>
  <si>
    <t>33</t>
  </si>
  <si>
    <t>Прочие сооружения</t>
  </si>
  <si>
    <t>900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</si>
  <si>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</si>
  <si>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</si>
  <si>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</si>
  <si>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</si>
  <si>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Компьютерное оборудование, вычислительная и аудио-видео техника</t>
  </si>
  <si>
    <t>920</t>
  </si>
  <si>
    <t>Приборы учета электроэнергии и коммунальных услуг</t>
  </si>
  <si>
    <t>930</t>
  </si>
  <si>
    <t>Расходы по аренде</t>
  </si>
  <si>
    <t>40</t>
  </si>
  <si>
    <t>43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</si>
  <si>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</si>
  <si>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</si>
  <si>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</si>
  <si>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</si>
  <si>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</si>
  <si>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</si>
  <si>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</si>
  <si>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</si>
  <si>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</si>
  <si>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</si>
  <si>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</si>
  <si>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</si>
  <si>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</si>
  <si>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</si>
  <si>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</si>
  <si>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</si>
  <si>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</si>
  <si>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</si>
  <si>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</si>
  <si>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</si>
  <si>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</si>
  <si>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</si>
  <si>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</si>
  <si>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</si>
  <si>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</si>
  <si>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</si>
  <si>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</si>
  <si>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Другие сооружения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</si>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</sst>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86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0" applyBorder="1" xfId="36" applyProtection="1"/>
    <xf numFmtId="0" applyNumberFormat="1" fontId="7" applyFont="1" fillId="3" applyFill="1" borderId="0" applyBorder="1" xfId="37" applyProtection="1"/>
    <xf numFmtId="0" applyNumberFormat="1" fontId="15" applyFont="1" fillId="0" applyFill="1" borderId="0" applyBorder="1" xfId="38" applyProtection="1"/>
    <xf numFmtId="0" applyNumberFormat="1" fontId="1" applyFont="1" fillId="8" applyFill="1" borderId="8" applyBorder="1" xfId="39" applyProtection="1"/>
    <xf numFmtId="0" applyNumberFormat="1" fontId="12" applyFont="1" fillId="0" applyFill="1" borderId="6" applyBorder="1" xfId="40" applyProtection="1"/>
    <xf numFmtId="0" applyNumberFormat="1" fontId="14" applyFont="1" fillId="0" applyFill="1" borderId="0" applyBorder="1" xfId="41" applyProtection="1"/>
    <xf numFmtId="164" applyNumberFormat="1" fontId="27" applyFont="1" fillId="0" applyFill="1" borderId="0" applyBorder="1" xfId="42" applyProtection="1"/>
    <xf numFmtId="0" applyNumberFormat="1" fontId="6" applyFont="1" fillId="2" applyFill="1" borderId="0" applyBorder="1" xfId="43" applyProtection="1"/>
    <xf numFmtId="0" applyNumberFormat="1" fontId="0" applyFont="1" fillId="0" applyFill="1" borderId="0" applyBorder="1" xfId="35" applyProtection="1"/>
    <xf numFmtId="165" applyNumberFormat="1" fontId="23" applyFont="1" fillId="33" applyFill="1" borderId="10" applyBorder="1" xfId="42" applyProtection="1" applyAlignment="1">
      <alignment horizontal="center" vertical="center"/>
    </xf>
    <xf numFmtId="165" applyNumberFormat="1" fontId="24" applyFont="1" fillId="33" applyFill="1" borderId="10" applyBorder="1" xfId="42" applyProtection="1" applyAlignment="1">
      <alignment horizontal="center" vertical="center"/>
    </xf>
    <xf numFmtId="0" applyNumberFormat="1" fontId="20" applyFont="1" fillId="0" applyFill="1" borderId="11" applyBorder="1" xfId="35" applyProtection="1" applyAlignment="1">
      <alignment horizontal="center" vertical="center" wrapText="1"/>
    </xf>
    <xf numFmtId="0" applyNumberFormat="1" fontId="20" applyFont="1" fillId="0" applyFill="1" borderId="10" applyBorder="1" xfId="35" applyProtection="1" applyAlignment="1">
      <alignment horizontal="center" vertical="center" wrapText="1" textRotation="90"/>
    </xf>
    <xf numFmtId="0" applyNumberFormat="1" fontId="20" applyFont="1" fillId="0" applyFill="1" borderId="10" applyBorder="1" xfId="35" applyProtection="1" applyAlignment="1">
      <alignment horizontal="center" vertical="center" wrapText="1"/>
    </xf>
    <xf numFmtId="49" applyNumberFormat="1" fontId="22" applyFont="1" fillId="0" applyFill="1" borderId="10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/>
    <xf numFmtId="0" applyNumberFormat="1" fontId="19" applyFont="1" fillId="0" applyFill="1" borderId="10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 vertical="center"/>
    </xf>
    <xf numFmtId="0" applyNumberFormat="1" fontId="22" applyFont="1" fillId="0" applyFill="1" borderId="18" applyBorder="1" xfId="35" applyProtection="1" applyAlignment="1">
      <alignment horizontal="left" vertical="center"/>
    </xf>
    <xf numFmtId="0" applyNumberFormat="1" fontId="21" applyFont="1" fillId="33" applyFill="1" borderId="10" applyBorder="1" xfId="36" applyProtection="1" applyAlignment="1">
      <alignment horizontal="left" vertical="center" wrapText="1"/>
    </xf>
    <xf numFmtId="0" applyNumberFormat="1" fontId="22" applyFont="1" fillId="0" applyFill="1" borderId="0" applyBorder="1" xfId="35" applyProtection="1" applyAlignment="1">
      <alignment horizontal="center" vertical="center"/>
    </xf>
    <xf numFmtId="0" applyNumberFormat="1" fontId="25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center" vertical="center"/>
    </xf>
    <xf numFmtId="0" applyNumberFormat="1" fontId="22" applyFont="1" fillId="0" applyFill="1" borderId="11" applyBorder="1" xfId="35" applyProtection="1" applyAlignment="1">
      <alignment horizontal="left" vertical="center" wrapText="1"/>
    </xf>
    <xf numFmtId="0" applyNumberFormat="1" fontId="22" applyFont="1" fillId="0" applyFill="1" borderId="13" applyBorder="1" xfId="35" applyProtection="1" applyAlignment="1">
      <alignment horizontal="left" vertical="center" wrapText="1"/>
    </xf>
    <xf numFmtId="0" applyNumberFormat="1" fontId="22" applyFont="1" fillId="0" applyFill="1" borderId="12" applyBorder="1" xfId="35" applyProtection="1" applyAlignment="1">
      <alignment horizontal="left" vertical="center" wrapText="1"/>
    </xf>
    <xf numFmtId="49" applyNumberFormat="1" fontId="22" applyFont="1" fillId="0" applyFill="1" borderId="18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center" vertical="center"/>
    </xf>
    <xf numFmtId="0" applyNumberFormat="1" fontId="19" applyFont="1" fillId="0" applyFill="1" borderId="13" applyBorder="1" xfId="35" applyProtection="1" applyAlignment="1">
      <alignment horizontal="center" vertical="center"/>
    </xf>
    <xf numFmtId="0" applyNumberFormat="1" fontId="19" applyFont="1" fillId="0" applyFill="1" borderId="12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left" wrapText="1"/>
    </xf>
    <xf numFmtId="0" applyNumberFormat="1" fontId="19" applyFont="1" fillId="0" applyFill="1" borderId="13" applyBorder="1" xfId="35" applyProtection="1" applyAlignment="1">
      <alignment horizontal="left" wrapText="1"/>
    </xf>
    <xf numFmtId="0" applyNumberFormat="1" fontId="19" applyFont="1" fillId="0" applyFill="1" borderId="12" applyBorder="1" xfId="35" applyProtection="1" applyAlignment="1">
      <alignment horizontal="left"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3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16" applyNumberFormat="1" fontId="19" applyFont="1" fillId="0" applyFill="1" borderId="15" applyBorder="1" xfId="35" applyProtection="1">
      <alignment wrapText="1"/>
    </xf>
    <xf numFmtId="0" applyNumberFormat="1" fontId="19" applyFont="1" fillId="0" applyFill="1" borderId="16" applyBorder="1" xfId="35" applyProtection="1">
      <alignment wrapText="1"/>
    </xf>
    <xf numFmtId="0" applyNumberFormat="1" fontId="19" applyFont="1" fillId="0" applyFill="1" borderId="17" applyBorder="1" xfId="35" applyProtection="1">
      <alignment wrapText="1"/>
    </xf>
    <xf numFmtId="0" applyNumberFormat="1" fontId="19" applyFont="1" fillId="0" applyFill="1" borderId="14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/>
    </xf>
    <xf numFmtId="0" applyNumberFormat="1" fontId="22" applyFont="1" fillId="0" applyFill="1" borderId="0" applyBorder="1" xfId="35" applyProtection="1" applyAlignment="1">
      <alignment horizontal="center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3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19" applyFont="1" fillId="0" applyFill="1" borderId="0" applyBorder="1" xfId="35" applyProtection="1"/>
    <xf numFmtId="0" applyNumberFormat="1" fontId="28" applyFont="1" fillId="33" applyFill="1" borderId="10" applyBorder="1" xfId="36" applyProtection="1" applyAlignment="1">
      <alignment horizontal="left" vertical="center" wrapText="1"/>
    </xf>
    <xf numFmtId="49" applyNumberFormat="1" fontId="19" applyFont="1" fillId="0" applyFill="1" borderId="10" applyBorder="1" xfId="35" applyProtection="1" applyAlignment="1">
      <alignment horizontal="center" vertical="center"/>
    </xf>
  </cellXfs>
  <cellStyles count="44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40.jpg"/></Relationship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bestFit="1" width="43.5703125" customWidth="1" style="51"/>
    <col min="2" max="2" width="4.7109375" customWidth="1" style="51"/>
    <col min="3" max="3" width="6.85546875" customWidth="1" style="51"/>
    <col min="4" max="4" width="6.85546875" customWidth="1" style="51"/>
    <col min="5" max="5" width="21.28515625" customWidth="1" style="51"/>
    <col min="6" max="6" width="21.28515625" customWidth="1" style="51"/>
    <col min="7" max="7" width="9.140625" customWidth="1" style="51"/>
    <col min="8" max="8" width="9.140625" customWidth="1" style="51"/>
    <col min="9" max="9" width="9.140625" customWidth="1" style="51"/>
    <col min="10" max="10" width="9.140625" customWidth="1" style="51"/>
    <col min="11" max="16384" width="9.140625" customWidth="1" style="51"/>
  </cols>
  <sheetData>
    <row r="1" ht="54.75" customHeight="1">
      <c r="C1" s="57" t="s">
        <v>0</v>
      </c>
      <c r="D1" s="57"/>
      <c r="E1" s="57"/>
      <c r="F1" s="57"/>
    </row>
    <row r="2" ht="44.25" customHeight="1">
      <c r="A2" s="58" t="s">
        <v>1</v>
      </c>
      <c r="B2" s="58"/>
      <c r="C2" s="58"/>
      <c r="D2" s="58"/>
      <c r="E2" s="58"/>
      <c r="F2" s="58"/>
    </row>
    <row r="3">
      <c r="A3" s="59" t="s">
        <v>2</v>
      </c>
      <c r="B3" s="59"/>
      <c r="C3" s="59"/>
      <c r="D3" s="59"/>
      <c r="E3" s="59"/>
      <c r="F3" s="59"/>
    </row>
    <row r="5">
      <c r="A5" s="53" t="s">
        <v>3</v>
      </c>
      <c r="B5" s="60" t="s">
        <v>4</v>
      </c>
      <c r="C5" s="60"/>
      <c r="D5" s="60"/>
      <c r="E5" s="60"/>
      <c r="F5" s="60"/>
    </row>
    <row r="6">
      <c r="A6" s="53" t="s">
        <v>5</v>
      </c>
      <c r="B6" s="56" t="s">
        <v>6</v>
      </c>
      <c r="C6" s="56"/>
      <c r="D6" s="56"/>
      <c r="E6" s="56"/>
      <c r="F6" s="56"/>
    </row>
    <row r="7">
      <c r="A7" s="53" t="s">
        <v>7</v>
      </c>
      <c r="B7" s="56" t="s">
        <v>8</v>
      </c>
      <c r="C7" s="56"/>
      <c r="D7" s="56"/>
      <c r="E7" s="56"/>
      <c r="F7" s="56"/>
    </row>
    <row r="8">
      <c r="A8" s="53" t="s">
        <v>9</v>
      </c>
      <c r="B8" s="56" t="s">
        <v>10</v>
      </c>
      <c r="C8" s="56"/>
      <c r="D8" s="56"/>
      <c r="E8" s="56"/>
      <c r="F8" s="56"/>
    </row>
    <row r="9">
      <c r="A9" s="54" t="s">
        <v>11</v>
      </c>
      <c r="B9" s="64" t="s">
        <v>12</v>
      </c>
      <c r="C9" s="64"/>
      <c r="D9" s="64"/>
      <c r="E9" s="64"/>
      <c r="F9" s="64"/>
    </row>
    <row r="10" ht="15.75" customHeight="1">
      <c r="A10" s="65" t="s">
        <v>13</v>
      </c>
      <c r="B10" s="66"/>
      <c r="C10" s="66"/>
      <c r="D10" s="66"/>
      <c r="E10" s="67"/>
      <c r="F10" s="52" t="s">
        <v>14</v>
      </c>
    </row>
    <row r="11" ht="15.75" customHeight="1">
      <c r="A11" s="68" t="s">
        <v>15</v>
      </c>
      <c r="B11" s="69"/>
      <c r="C11" s="69"/>
      <c r="D11" s="69"/>
      <c r="E11" s="70"/>
      <c r="F11" s="45">
        <v>0</v>
      </c>
    </row>
    <row r="12" ht="15.75" customHeight="1">
      <c r="A12" s="71" t="s">
        <v>16</v>
      </c>
      <c r="B12" s="72"/>
      <c r="C12" s="72"/>
      <c r="D12" s="72"/>
      <c r="E12" s="73"/>
      <c r="F12" s="45">
        <f>F13+F18</f>
        <v>40873799.2</v>
      </c>
    </row>
    <row r="13" ht="15.75" customHeight="1">
      <c r="A13" s="74" t="s">
        <v>17</v>
      </c>
      <c r="B13" s="75"/>
      <c r="C13" s="75"/>
      <c r="D13" s="75"/>
      <c r="E13" s="76"/>
      <c r="F13" s="45">
        <f>SUM(F15:F17)</f>
        <v>40873799.2</v>
      </c>
    </row>
    <row r="14" ht="15.75" customHeight="1">
      <c r="A14" s="61" t="s">
        <v>18</v>
      </c>
      <c r="B14" s="62"/>
      <c r="C14" s="62"/>
      <c r="D14" s="62"/>
      <c r="E14" s="63"/>
      <c r="F14" s="45"/>
    </row>
    <row r="15">
      <c r="A15" s="61" t="s">
        <v>19</v>
      </c>
      <c r="B15" s="62"/>
      <c r="C15" s="62"/>
      <c r="D15" s="62"/>
      <c r="E15" s="63"/>
      <c r="F15" s="45">
        <v>5189372.2</v>
      </c>
    </row>
    <row r="16">
      <c r="A16" s="61" t="s">
        <v>20</v>
      </c>
      <c r="B16" s="62"/>
      <c r="C16" s="62"/>
      <c r="D16" s="62"/>
      <c r="E16" s="63"/>
      <c r="F16" s="46">
        <v>35378287.3</v>
      </c>
    </row>
    <row r="17">
      <c r="A17" s="61" t="s">
        <v>21</v>
      </c>
      <c r="B17" s="62"/>
      <c r="C17" s="62"/>
      <c r="D17" s="62"/>
      <c r="E17" s="63"/>
      <c r="F17" s="46">
        <v>306139.7</v>
      </c>
    </row>
    <row r="18" ht="15.75" customHeight="1">
      <c r="A18" s="74" t="s">
        <v>22</v>
      </c>
      <c r="B18" s="75"/>
      <c r="C18" s="75"/>
      <c r="D18" s="75"/>
      <c r="E18" s="76"/>
      <c r="F18" s="46">
        <v>0</v>
      </c>
    </row>
    <row r="19" ht="15.75" customHeight="1">
      <c r="A19" s="80" t="s">
        <v>23</v>
      </c>
      <c r="B19" s="81"/>
      <c r="C19" s="81"/>
      <c r="D19" s="81"/>
      <c r="E19" s="82"/>
      <c r="F19" s="45">
        <f>F20+F21</f>
        <v>16882627.2</v>
      </c>
    </row>
    <row r="20" ht="15.75" customHeight="1">
      <c r="A20" s="80" t="s">
        <v>24</v>
      </c>
      <c r="B20" s="81"/>
      <c r="C20" s="81"/>
      <c r="D20" s="81"/>
      <c r="E20" s="82"/>
      <c r="F20" s="45">
        <v>16882627.2</v>
      </c>
    </row>
    <row r="21" ht="15.75" customHeight="1">
      <c r="A21" s="80" t="s">
        <v>25</v>
      </c>
      <c r="B21" s="81"/>
      <c r="C21" s="81"/>
      <c r="D21" s="81"/>
      <c r="E21" s="82"/>
      <c r="F21" s="45">
        <v>0</v>
      </c>
    </row>
    <row r="22" ht="15.75" customHeight="1">
      <c r="A22" s="80" t="s">
        <v>26</v>
      </c>
      <c r="B22" s="81"/>
      <c r="C22" s="81"/>
      <c r="D22" s="81"/>
      <c r="E22" s="82"/>
      <c r="F22" s="45">
        <f>F11+F12-F19</f>
        <v>23991172.000000004</v>
      </c>
    </row>
    <row r="23" ht="15.75" customHeight="1">
      <c r="A23" s="80" t="s">
        <v>27</v>
      </c>
      <c r="B23" s="81"/>
      <c r="C23" s="81"/>
      <c r="D23" s="81"/>
      <c r="E23" s="82"/>
      <c r="F23" s="45">
        <v>20000000</v>
      </c>
    </row>
    <row r="24">
      <c r="A24" s="77" t="s">
        <v>28</v>
      </c>
      <c r="B24" s="77"/>
      <c r="C24" s="77"/>
      <c r="D24" s="77"/>
      <c r="E24" s="77"/>
      <c r="F24" s="77"/>
    </row>
    <row r="25" ht="63" customHeight="1">
      <c r="A25" s="47" t="s">
        <v>29</v>
      </c>
      <c r="B25" s="48" t="s">
        <v>30</v>
      </c>
      <c r="C25" s="48" t="s">
        <v>31</v>
      </c>
      <c r="D25" s="48" t="s">
        <v>32</v>
      </c>
      <c r="E25" s="49" t="s">
        <v>33</v>
      </c>
      <c r="F25" s="49" t="s">
        <v>34</v>
      </c>
    </row>
    <row r="26" s="83" customFormat="1">
      <c r="A26" s="84" t="s">
        <v>35</v>
      </c>
      <c r="B26" s="85" t="s">
        <v>36</v>
      </c>
      <c r="C26" s="85" t="s">
        <v>36</v>
      </c>
      <c r="D26" s="85" t="s">
        <v>36</v>
      </c>
      <c r="E26" s="45">
        <v>16882627.2</v>
      </c>
      <c r="F26" s="45">
        <v>19777299.8</v>
      </c>
      <c r="G26" s="83"/>
    </row>
    <row r="27" s="83" customFormat="1">
      <c r="A27" s="84" t="s">
        <v>37</v>
      </c>
      <c r="B27" s="85" t="s">
        <v>36</v>
      </c>
      <c r="C27" s="85" t="s">
        <v>36</v>
      </c>
      <c r="D27" s="85" t="s">
        <v>36</v>
      </c>
      <c r="E27" s="45">
        <v>11362907.2</v>
      </c>
      <c r="F27" s="45">
        <v>14231651.1</v>
      </c>
      <c r="G27" s="83"/>
    </row>
    <row r="28" s="83" customFormat="1">
      <c r="A28" s="84" t="s">
        <v>38</v>
      </c>
      <c r="B28" s="85" t="s">
        <v>39</v>
      </c>
      <c r="C28" s="85" t="s">
        <v>40</v>
      </c>
      <c r="D28" s="85" t="s">
        <v>36</v>
      </c>
      <c r="E28" s="45">
        <v>10979412.2</v>
      </c>
      <c r="F28" s="45">
        <v>13731826.4</v>
      </c>
      <c r="G28" s="83"/>
    </row>
    <row r="29" s="83" customFormat="1">
      <c r="A29" s="84" t="s">
        <v>41</v>
      </c>
      <c r="B29" s="85" t="s">
        <v>39</v>
      </c>
      <c r="C29" s="85" t="s">
        <v>42</v>
      </c>
      <c r="D29" s="85" t="s">
        <v>36</v>
      </c>
      <c r="E29" s="45">
        <v>10979412.2</v>
      </c>
      <c r="F29" s="45">
        <v>13731826.4</v>
      </c>
      <c r="G29" s="83"/>
    </row>
    <row r="30">
      <c r="A30" s="55" t="s">
        <v>43</v>
      </c>
      <c r="B30" s="50" t="s">
        <v>39</v>
      </c>
      <c r="C30" s="50" t="s">
        <v>42</v>
      </c>
      <c r="D30" s="50" t="s">
        <v>44</v>
      </c>
      <c r="E30" s="46">
        <v>10979412.2</v>
      </c>
      <c r="F30" s="46">
        <v>13731826.4</v>
      </c>
    </row>
    <row r="31" s="83" customFormat="1">
      <c r="A31" s="84" t="s">
        <v>45</v>
      </c>
      <c r="B31" s="85" t="s">
        <v>46</v>
      </c>
      <c r="C31" s="85" t="s">
        <v>42</v>
      </c>
      <c r="D31" s="85" t="s">
        <v>44</v>
      </c>
      <c r="E31" s="45">
        <v>101768.9</v>
      </c>
      <c r="F31" s="45">
        <v>128415.4</v>
      </c>
      <c r="G31" s="83"/>
    </row>
    <row r="32">
      <c r="A32" s="55" t="s">
        <v>47</v>
      </c>
      <c r="B32" s="50" t="s">
        <v>46</v>
      </c>
      <c r="C32" s="50" t="s">
        <v>42</v>
      </c>
      <c r="D32" s="50" t="s">
        <v>48</v>
      </c>
      <c r="E32" s="46">
        <v>39058.7</v>
      </c>
      <c r="F32" s="46">
        <v>65705.2</v>
      </c>
    </row>
    <row r="33">
      <c r="A33" s="55" t="s">
        <v>49</v>
      </c>
      <c r="B33" s="50" t="s">
        <v>46</v>
      </c>
      <c r="C33" s="50" t="s">
        <v>42</v>
      </c>
      <c r="D33" s="50" t="s">
        <v>50</v>
      </c>
      <c r="E33" s="46">
        <v>62710.2</v>
      </c>
      <c r="F33" s="46">
        <v>62710.2</v>
      </c>
    </row>
    <row r="34">
      <c r="A34" s="55" t="s">
        <v>51</v>
      </c>
      <c r="B34" s="50" t="s">
        <v>52</v>
      </c>
      <c r="C34" s="50" t="s">
        <v>53</v>
      </c>
      <c r="D34" s="50" t="s">
        <v>54</v>
      </c>
      <c r="E34" s="46">
        <v>281726.2</v>
      </c>
      <c r="F34" s="46">
        <v>371409.3</v>
      </c>
    </row>
    <row r="35" s="83" customFormat="1">
      <c r="A35" s="84" t="s">
        <v>55</v>
      </c>
      <c r="B35" s="85" t="s">
        <v>36</v>
      </c>
      <c r="C35" s="85" t="s">
        <v>36</v>
      </c>
      <c r="D35" s="85" t="s">
        <v>36</v>
      </c>
      <c r="E35" s="45">
        <v>2725792.2</v>
      </c>
      <c r="F35" s="45">
        <v>3430341</v>
      </c>
      <c r="G35" s="83"/>
    </row>
    <row r="36" s="83" customFormat="1">
      <c r="A36" s="84" t="s">
        <v>56</v>
      </c>
      <c r="B36" s="85" t="s">
        <v>39</v>
      </c>
      <c r="C36" s="85" t="s">
        <v>57</v>
      </c>
      <c r="D36" s="85" t="s">
        <v>36</v>
      </c>
      <c r="E36" s="45">
        <v>2725792.2</v>
      </c>
      <c r="F36" s="45">
        <v>3430341</v>
      </c>
      <c r="G36" s="83"/>
    </row>
    <row r="37" s="83" customFormat="1">
      <c r="A37" s="84" t="s">
        <v>58</v>
      </c>
      <c r="B37" s="85" t="s">
        <v>39</v>
      </c>
      <c r="C37" s="85" t="s">
        <v>53</v>
      </c>
      <c r="D37" s="85" t="s">
        <v>36</v>
      </c>
      <c r="E37" s="45">
        <v>2725792.2</v>
      </c>
      <c r="F37" s="45">
        <v>3430341</v>
      </c>
      <c r="G37" s="83"/>
    </row>
    <row r="38">
      <c r="A38" s="55" t="s">
        <v>59</v>
      </c>
      <c r="B38" s="50" t="s">
        <v>39</v>
      </c>
      <c r="C38" s="50" t="s">
        <v>53</v>
      </c>
      <c r="D38" s="50" t="s">
        <v>44</v>
      </c>
      <c r="E38" s="46">
        <v>2725792.2</v>
      </c>
      <c r="F38" s="46">
        <v>3430341</v>
      </c>
    </row>
    <row r="39" s="83" customFormat="1">
      <c r="A39" s="84" t="s">
        <v>60</v>
      </c>
      <c r="B39" s="85" t="s">
        <v>36</v>
      </c>
      <c r="C39" s="85" t="s">
        <v>36</v>
      </c>
      <c r="D39" s="85" t="s">
        <v>36</v>
      </c>
      <c r="E39" s="45">
        <v>2793927.8</v>
      </c>
      <c r="F39" s="45">
        <v>2115307.7</v>
      </c>
      <c r="G39" s="83"/>
    </row>
    <row r="40" s="83" customFormat="1">
      <c r="A40" s="84" t="s">
        <v>61</v>
      </c>
      <c r="B40" s="85" t="s">
        <v>62</v>
      </c>
      <c r="C40" s="85" t="s">
        <v>36</v>
      </c>
      <c r="D40" s="85" t="s">
        <v>36</v>
      </c>
      <c r="E40" s="45">
        <v>1828900.3</v>
      </c>
      <c r="F40" s="45">
        <v>1707420.6</v>
      </c>
      <c r="G40" s="83"/>
    </row>
    <row r="41" s="83" customFormat="1">
      <c r="A41" s="84" t="s">
        <v>63</v>
      </c>
      <c r="B41" s="85" t="s">
        <v>62</v>
      </c>
      <c r="C41" s="85" t="s">
        <v>40</v>
      </c>
      <c r="D41" s="85" t="s">
        <v>36</v>
      </c>
      <c r="E41" s="45">
        <v>162029.4</v>
      </c>
      <c r="F41" s="45">
        <v>142775.8</v>
      </c>
      <c r="G41" s="83"/>
    </row>
    <row r="42">
      <c r="A42" s="55" t="s">
        <v>64</v>
      </c>
      <c r="B42" s="50" t="s">
        <v>62</v>
      </c>
      <c r="C42" s="50" t="s">
        <v>42</v>
      </c>
      <c r="D42" s="50" t="s">
        <v>36</v>
      </c>
      <c r="E42" s="46">
        <v>61291.3</v>
      </c>
      <c r="F42" s="46">
        <v>42037.8</v>
      </c>
    </row>
    <row r="43">
      <c r="A43" s="55" t="s">
        <v>65</v>
      </c>
      <c r="B43" s="50" t="s">
        <v>62</v>
      </c>
      <c r="C43" s="50" t="s">
        <v>66</v>
      </c>
      <c r="D43" s="50" t="s">
        <v>36</v>
      </c>
      <c r="E43" s="46">
        <v>100738.1</v>
      </c>
      <c r="F43" s="46">
        <v>100738.1</v>
      </c>
    </row>
    <row r="44" s="83" customFormat="1">
      <c r="A44" s="84" t="s">
        <v>67</v>
      </c>
      <c r="B44" s="85" t="s">
        <v>62</v>
      </c>
      <c r="C44" s="85" t="s">
        <v>57</v>
      </c>
      <c r="D44" s="85" t="s">
        <v>36</v>
      </c>
      <c r="E44" s="45">
        <v>390164.8</v>
      </c>
      <c r="F44" s="45">
        <v>326734.5</v>
      </c>
      <c r="G44" s="83"/>
    </row>
    <row r="45">
      <c r="A45" s="55" t="s">
        <v>68</v>
      </c>
      <c r="B45" s="50" t="s">
        <v>62</v>
      </c>
      <c r="C45" s="50" t="s">
        <v>53</v>
      </c>
      <c r="D45" s="50" t="s">
        <v>36</v>
      </c>
      <c r="E45" s="46">
        <v>154848.2</v>
      </c>
      <c r="F45" s="46">
        <v>127527.3</v>
      </c>
    </row>
    <row r="46">
      <c r="A46" s="55" t="s">
        <v>69</v>
      </c>
      <c r="B46" s="50" t="s">
        <v>62</v>
      </c>
      <c r="C46" s="50" t="s">
        <v>70</v>
      </c>
      <c r="D46" s="50" t="s">
        <v>36</v>
      </c>
      <c r="E46" s="46">
        <v>60281.8</v>
      </c>
      <c r="F46" s="46">
        <v>8914</v>
      </c>
    </row>
    <row r="47">
      <c r="A47" s="55" t="s">
        <v>71</v>
      </c>
      <c r="B47" s="50" t="s">
        <v>62</v>
      </c>
      <c r="C47" s="50" t="s">
        <v>72</v>
      </c>
      <c r="D47" s="50" t="s">
        <v>36</v>
      </c>
      <c r="E47" s="46">
        <v>168297.1</v>
      </c>
      <c r="F47" s="46">
        <v>182797</v>
      </c>
    </row>
    <row r="48">
      <c r="A48" s="55" t="s">
        <v>73</v>
      </c>
      <c r="B48" s="50" t="s">
        <v>62</v>
      </c>
      <c r="C48" s="50" t="s">
        <v>74</v>
      </c>
      <c r="D48" s="50" t="s">
        <v>36</v>
      </c>
      <c r="E48" s="46">
        <v>6737.7</v>
      </c>
      <c r="F48" s="46">
        <v>7496.2</v>
      </c>
    </row>
    <row r="49" s="83" customFormat="1">
      <c r="A49" s="84" t="s">
        <v>75</v>
      </c>
      <c r="B49" s="85" t="s">
        <v>62</v>
      </c>
      <c r="C49" s="85" t="s">
        <v>76</v>
      </c>
      <c r="D49" s="85" t="s">
        <v>36</v>
      </c>
      <c r="E49" s="45">
        <v>556657.4</v>
      </c>
      <c r="F49" s="45">
        <v>473389.4</v>
      </c>
      <c r="G49" s="83"/>
    </row>
    <row r="50" s="83" customFormat="1">
      <c r="A50" s="84" t="s">
        <v>77</v>
      </c>
      <c r="B50" s="85" t="s">
        <v>62</v>
      </c>
      <c r="C50" s="85" t="s">
        <v>78</v>
      </c>
      <c r="D50" s="85" t="s">
        <v>36</v>
      </c>
      <c r="E50" s="45">
        <v>80796</v>
      </c>
      <c r="F50" s="45">
        <v>85048.4</v>
      </c>
      <c r="G50" s="83"/>
    </row>
    <row r="51">
      <c r="A51" s="55" t="s">
        <v>79</v>
      </c>
      <c r="B51" s="50" t="s">
        <v>62</v>
      </c>
      <c r="C51" s="50" t="s">
        <v>78</v>
      </c>
      <c r="D51" s="50" t="s">
        <v>80</v>
      </c>
      <c r="E51" s="46">
        <v>80796</v>
      </c>
      <c r="F51" s="46">
        <v>85048.4</v>
      </c>
    </row>
    <row r="52" s="83" customFormat="1">
      <c r="A52" s="84" t="s">
        <v>81</v>
      </c>
      <c r="B52" s="85" t="s">
        <v>62</v>
      </c>
      <c r="C52" s="85" t="s">
        <v>82</v>
      </c>
      <c r="D52" s="85" t="s">
        <v>36</v>
      </c>
      <c r="E52" s="45">
        <v>471245</v>
      </c>
      <c r="F52" s="45">
        <v>385750.9</v>
      </c>
      <c r="G52" s="83"/>
    </row>
    <row r="53">
      <c r="A53" s="55" t="s">
        <v>83</v>
      </c>
      <c r="B53" s="50" t="s">
        <v>62</v>
      </c>
      <c r="C53" s="50" t="s">
        <v>82</v>
      </c>
      <c r="D53" s="50" t="s">
        <v>84</v>
      </c>
      <c r="E53" s="46">
        <v>471245</v>
      </c>
      <c r="F53" s="46">
        <v>385750.9</v>
      </c>
    </row>
    <row r="54" s="83" customFormat="1">
      <c r="A54" s="84" t="s">
        <v>85</v>
      </c>
      <c r="B54" s="85" t="s">
        <v>62</v>
      </c>
      <c r="C54" s="85" t="s">
        <v>86</v>
      </c>
      <c r="D54" s="85" t="s">
        <v>36</v>
      </c>
      <c r="E54" s="45">
        <v>4616.4</v>
      </c>
      <c r="F54" s="45">
        <v>2590</v>
      </c>
      <c r="G54" s="83"/>
    </row>
    <row r="55">
      <c r="A55" s="55" t="s">
        <v>87</v>
      </c>
      <c r="B55" s="50" t="s">
        <v>62</v>
      </c>
      <c r="C55" s="50" t="s">
        <v>86</v>
      </c>
      <c r="D55" s="50" t="s">
        <v>44</v>
      </c>
      <c r="E55" s="46">
        <v>606.4</v>
      </c>
      <c r="F55" s="46">
        <v>0</v>
      </c>
    </row>
    <row r="56" s="83" customFormat="1">
      <c r="A56" s="84" t="s">
        <v>88</v>
      </c>
      <c r="B56" s="85" t="s">
        <v>62</v>
      </c>
      <c r="C56" s="85" t="s">
        <v>86</v>
      </c>
      <c r="D56" s="85" t="s">
        <v>84</v>
      </c>
      <c r="E56" s="45">
        <v>4010</v>
      </c>
      <c r="F56" s="45">
        <v>2590</v>
      </c>
      <c r="G56" s="83"/>
    </row>
    <row r="57">
      <c r="A57" s="55" t="s">
        <v>89</v>
      </c>
      <c r="B57" s="50" t="s">
        <v>62</v>
      </c>
      <c r="C57" s="50" t="s">
        <v>86</v>
      </c>
      <c r="D57" s="50" t="s">
        <v>90</v>
      </c>
      <c r="E57" s="46">
        <v>2380</v>
      </c>
      <c r="F57" s="46">
        <v>960</v>
      </c>
    </row>
    <row r="58">
      <c r="A58" s="55" t="s">
        <v>91</v>
      </c>
      <c r="B58" s="50" t="s">
        <v>62</v>
      </c>
      <c r="C58" s="50" t="s">
        <v>86</v>
      </c>
      <c r="D58" s="50" t="s">
        <v>92</v>
      </c>
      <c r="E58" s="46">
        <v>1630</v>
      </c>
      <c r="F58" s="46">
        <v>1630</v>
      </c>
    </row>
    <row r="59" s="83" customFormat="1">
      <c r="A59" s="84" t="s">
        <v>93</v>
      </c>
      <c r="B59" s="85" t="s">
        <v>62</v>
      </c>
      <c r="C59" s="85" t="s">
        <v>94</v>
      </c>
      <c r="D59" s="85" t="s">
        <v>36</v>
      </c>
      <c r="E59" s="45">
        <v>3000</v>
      </c>
      <c r="F59" s="45">
        <v>0</v>
      </c>
      <c r="G59" s="83"/>
    </row>
    <row r="60">
      <c r="A60" s="55" t="s">
        <v>81</v>
      </c>
      <c r="B60" s="50" t="s">
        <v>62</v>
      </c>
      <c r="C60" s="50" t="s">
        <v>95</v>
      </c>
      <c r="D60" s="50" t="s">
        <v>36</v>
      </c>
      <c r="E60" s="46">
        <v>3000</v>
      </c>
      <c r="F60" s="46">
        <v>0</v>
      </c>
    </row>
    <row r="61" s="83" customFormat="1">
      <c r="A61" s="84" t="s">
        <v>96</v>
      </c>
      <c r="B61" s="85" t="s">
        <v>62</v>
      </c>
      <c r="C61" s="85" t="s">
        <v>97</v>
      </c>
      <c r="D61" s="85" t="s">
        <v>36</v>
      </c>
      <c r="E61" s="45">
        <v>328677.2</v>
      </c>
      <c r="F61" s="45">
        <v>131893.8</v>
      </c>
      <c r="G61" s="83"/>
    </row>
    <row r="62" s="83" customFormat="1">
      <c r="A62" s="84" t="s">
        <v>98</v>
      </c>
      <c r="B62" s="85" t="s">
        <v>62</v>
      </c>
      <c r="C62" s="85" t="s">
        <v>99</v>
      </c>
      <c r="D62" s="85" t="s">
        <v>36</v>
      </c>
      <c r="E62" s="45">
        <v>328677.2</v>
      </c>
      <c r="F62" s="45">
        <v>131893.8</v>
      </c>
      <c r="G62" s="83"/>
    </row>
    <row r="63" s="83" customFormat="1">
      <c r="A63" s="84" t="s">
        <v>100</v>
      </c>
      <c r="B63" s="85" t="s">
        <v>62</v>
      </c>
      <c r="C63" s="85" t="s">
        <v>99</v>
      </c>
      <c r="D63" s="85" t="s">
        <v>44</v>
      </c>
      <c r="E63" s="45">
        <v>274965.4</v>
      </c>
      <c r="F63" s="45">
        <v>69644.4</v>
      </c>
      <c r="G63" s="83"/>
    </row>
    <row r="64">
      <c r="A64" s="55" t="s">
        <v>101</v>
      </c>
      <c r="B64" s="50" t="s">
        <v>62</v>
      </c>
      <c r="C64" s="50" t="s">
        <v>99</v>
      </c>
      <c r="D64" s="50" t="s">
        <v>102</v>
      </c>
      <c r="E64" s="46">
        <v>264835.5</v>
      </c>
      <c r="F64" s="46">
        <v>61309</v>
      </c>
    </row>
    <row r="65">
      <c r="A65" s="55" t="s">
        <v>103</v>
      </c>
      <c r="B65" s="50" t="s">
        <v>62</v>
      </c>
      <c r="C65" s="50" t="s">
        <v>99</v>
      </c>
      <c r="D65" s="50" t="s">
        <v>48</v>
      </c>
      <c r="E65" s="46">
        <v>10129.9</v>
      </c>
      <c r="F65" s="46">
        <v>8335.3</v>
      </c>
    </row>
    <row r="66">
      <c r="A66" s="55" t="s">
        <v>104</v>
      </c>
      <c r="B66" s="50" t="s">
        <v>62</v>
      </c>
      <c r="C66" s="50" t="s">
        <v>99</v>
      </c>
      <c r="D66" s="50" t="s">
        <v>80</v>
      </c>
      <c r="E66" s="46">
        <v>49356.1</v>
      </c>
      <c r="F66" s="46">
        <v>53886.7</v>
      </c>
    </row>
    <row r="67" s="83" customFormat="1">
      <c r="A67" s="84" t="s">
        <v>105</v>
      </c>
      <c r="B67" s="85" t="s">
        <v>62</v>
      </c>
      <c r="C67" s="85" t="s">
        <v>99</v>
      </c>
      <c r="D67" s="85" t="s">
        <v>54</v>
      </c>
      <c r="E67" s="45">
        <v>1016.8</v>
      </c>
      <c r="F67" s="45">
        <v>2655</v>
      </c>
      <c r="G67" s="83"/>
    </row>
    <row r="68">
      <c r="A68" s="55" t="s">
        <v>106</v>
      </c>
      <c r="B68" s="50" t="s">
        <v>62</v>
      </c>
      <c r="C68" s="50" t="s">
        <v>99</v>
      </c>
      <c r="D68" s="50" t="s">
        <v>107</v>
      </c>
      <c r="E68" s="46">
        <v>1016.8</v>
      </c>
      <c r="F68" s="46">
        <v>2655</v>
      </c>
    </row>
    <row r="69">
      <c r="A69" s="55" t="s">
        <v>108</v>
      </c>
      <c r="B69" s="50" t="s">
        <v>62</v>
      </c>
      <c r="C69" s="50" t="s">
        <v>99</v>
      </c>
      <c r="D69" s="50" t="s">
        <v>109</v>
      </c>
      <c r="E69" s="46">
        <v>3338.9</v>
      </c>
      <c r="F69" s="46">
        <v>5707.7</v>
      </c>
    </row>
    <row r="70" s="83" customFormat="1">
      <c r="A70" s="84" t="s">
        <v>110</v>
      </c>
      <c r="B70" s="85" t="s">
        <v>62</v>
      </c>
      <c r="C70" s="85" t="s">
        <v>111</v>
      </c>
      <c r="D70" s="85" t="s">
        <v>36</v>
      </c>
      <c r="E70" s="45">
        <v>388371.5</v>
      </c>
      <c r="F70" s="45">
        <v>632627.2</v>
      </c>
      <c r="G70" s="83"/>
    </row>
    <row r="71" s="83" customFormat="1">
      <c r="A71" s="84" t="s">
        <v>112</v>
      </c>
      <c r="B71" s="85" t="s">
        <v>62</v>
      </c>
      <c r="C71" s="85" t="s">
        <v>113</v>
      </c>
      <c r="D71" s="85" t="s">
        <v>36</v>
      </c>
      <c r="E71" s="45">
        <v>25917.2</v>
      </c>
      <c r="F71" s="45">
        <v>29387.9</v>
      </c>
      <c r="G71" s="83"/>
    </row>
    <row r="72">
      <c r="A72" s="55" t="s">
        <v>114</v>
      </c>
      <c r="B72" s="50" t="s">
        <v>62</v>
      </c>
      <c r="C72" s="50" t="s">
        <v>113</v>
      </c>
      <c r="D72" s="50" t="s">
        <v>44</v>
      </c>
      <c r="E72" s="46">
        <v>1266.6</v>
      </c>
      <c r="F72" s="46">
        <v>1054</v>
      </c>
    </row>
    <row r="73">
      <c r="A73" s="55" t="s">
        <v>115</v>
      </c>
      <c r="B73" s="50" t="s">
        <v>62</v>
      </c>
      <c r="C73" s="50" t="s">
        <v>113</v>
      </c>
      <c r="D73" s="50" t="s">
        <v>80</v>
      </c>
      <c r="E73" s="46">
        <v>24650.6</v>
      </c>
      <c r="F73" s="46">
        <v>28333.9</v>
      </c>
    </row>
    <row r="74">
      <c r="A74" s="55" t="s">
        <v>116</v>
      </c>
      <c r="B74" s="50" t="s">
        <v>62</v>
      </c>
      <c r="C74" s="50" t="s">
        <v>117</v>
      </c>
      <c r="D74" s="50" t="s">
        <v>36</v>
      </c>
      <c r="E74" s="46">
        <v>37405.2</v>
      </c>
      <c r="F74" s="46">
        <v>25677.8</v>
      </c>
    </row>
    <row r="75" s="83" customFormat="1">
      <c r="A75" s="84" t="s">
        <v>118</v>
      </c>
      <c r="B75" s="85" t="s">
        <v>62</v>
      </c>
      <c r="C75" s="85" t="s">
        <v>119</v>
      </c>
      <c r="D75" s="85" t="s">
        <v>36</v>
      </c>
      <c r="E75" s="45">
        <v>325049.1</v>
      </c>
      <c r="F75" s="45">
        <v>577561.5</v>
      </c>
      <c r="G75" s="83"/>
    </row>
    <row r="76">
      <c r="A76" s="55" t="s">
        <v>118</v>
      </c>
      <c r="B76" s="50" t="s">
        <v>62</v>
      </c>
      <c r="C76" s="50" t="s">
        <v>119</v>
      </c>
      <c r="D76" s="50" t="s">
        <v>120</v>
      </c>
      <c r="E76" s="46">
        <v>325049.1</v>
      </c>
      <c r="F76" s="46">
        <v>577561.5</v>
      </c>
    </row>
    <row r="77" s="83" customFormat="1">
      <c r="A77" s="84" t="s">
        <v>121</v>
      </c>
      <c r="B77" s="85" t="s">
        <v>95</v>
      </c>
      <c r="C77" s="85" t="s">
        <v>36</v>
      </c>
      <c r="D77" s="85" t="s">
        <v>36</v>
      </c>
      <c r="E77" s="45">
        <v>956837.7</v>
      </c>
      <c r="F77" s="45">
        <v>403727.1</v>
      </c>
      <c r="G77" s="83"/>
    </row>
    <row r="78" s="83" customFormat="1">
      <c r="A78" s="84" t="s">
        <v>122</v>
      </c>
      <c r="B78" s="85" t="s">
        <v>95</v>
      </c>
      <c r="C78" s="85" t="s">
        <v>76</v>
      </c>
      <c r="D78" s="85" t="s">
        <v>36</v>
      </c>
      <c r="E78" s="45">
        <v>158141.5</v>
      </c>
      <c r="F78" s="45">
        <v>178141.5</v>
      </c>
      <c r="G78" s="83"/>
    </row>
    <row r="79" s="83" customFormat="1">
      <c r="A79" s="84" t="s">
        <v>81</v>
      </c>
      <c r="B79" s="85" t="s">
        <v>95</v>
      </c>
      <c r="C79" s="85" t="s">
        <v>78</v>
      </c>
      <c r="D79" s="85" t="s">
        <v>36</v>
      </c>
      <c r="E79" s="45">
        <v>158141.5</v>
      </c>
      <c r="F79" s="45">
        <v>178141.5</v>
      </c>
      <c r="G79" s="83"/>
    </row>
    <row r="80">
      <c r="A80" s="55" t="s">
        <v>123</v>
      </c>
      <c r="B80" s="50" t="s">
        <v>95</v>
      </c>
      <c r="C80" s="50" t="s">
        <v>78</v>
      </c>
      <c r="D80" s="50" t="s">
        <v>84</v>
      </c>
      <c r="E80" s="46">
        <v>158141.5</v>
      </c>
      <c r="F80" s="46">
        <v>178141.5</v>
      </c>
    </row>
    <row r="81" s="83" customFormat="1">
      <c r="A81" s="84" t="s">
        <v>124</v>
      </c>
      <c r="B81" s="85" t="s">
        <v>95</v>
      </c>
      <c r="C81" s="85" t="s">
        <v>97</v>
      </c>
      <c r="D81" s="85" t="s">
        <v>36</v>
      </c>
      <c r="E81" s="45">
        <v>798696.3</v>
      </c>
      <c r="F81" s="45">
        <v>225585.6</v>
      </c>
      <c r="G81" s="83"/>
    </row>
    <row r="82" s="83" customFormat="1">
      <c r="A82" s="84" t="s">
        <v>85</v>
      </c>
      <c r="B82" s="85" t="s">
        <v>95</v>
      </c>
      <c r="C82" s="85" t="s">
        <v>125</v>
      </c>
      <c r="D82" s="85" t="s">
        <v>36</v>
      </c>
      <c r="E82" s="45">
        <v>636809.5</v>
      </c>
      <c r="F82" s="45">
        <v>225585.6</v>
      </c>
      <c r="G82" s="83"/>
    </row>
    <row r="83">
      <c r="A83" s="55" t="s">
        <v>87</v>
      </c>
      <c r="B83" s="50" t="s">
        <v>95</v>
      </c>
      <c r="C83" s="50" t="s">
        <v>125</v>
      </c>
      <c r="D83" s="50" t="s">
        <v>44</v>
      </c>
      <c r="E83" s="46">
        <v>0</v>
      </c>
      <c r="F83" s="46">
        <v>0</v>
      </c>
    </row>
    <row r="84" s="83" customFormat="1">
      <c r="A84" s="84" t="s">
        <v>126</v>
      </c>
      <c r="B84" s="85" t="s">
        <v>95</v>
      </c>
      <c r="C84" s="85" t="s">
        <v>125</v>
      </c>
      <c r="D84" s="85" t="s">
        <v>84</v>
      </c>
      <c r="E84" s="45">
        <v>636809.5</v>
      </c>
      <c r="F84" s="45">
        <v>225585.6</v>
      </c>
      <c r="G84" s="83"/>
    </row>
    <row r="85">
      <c r="A85" s="55" t="s">
        <v>127</v>
      </c>
      <c r="B85" s="50" t="s">
        <v>95</v>
      </c>
      <c r="C85" s="50" t="s">
        <v>125</v>
      </c>
      <c r="D85" s="50" t="s">
        <v>128</v>
      </c>
      <c r="E85" s="46">
        <v>352785</v>
      </c>
      <c r="F85" s="46">
        <v>46185.9</v>
      </c>
    </row>
    <row r="86">
      <c r="A86" s="55" t="s">
        <v>129</v>
      </c>
      <c r="B86" s="50" t="s">
        <v>95</v>
      </c>
      <c r="C86" s="50" t="s">
        <v>125</v>
      </c>
      <c r="D86" s="50" t="s">
        <v>90</v>
      </c>
      <c r="E86" s="46">
        <v>192064</v>
      </c>
      <c r="F86" s="46">
        <v>34756.3</v>
      </c>
    </row>
    <row r="87">
      <c r="A87" s="55" t="s">
        <v>91</v>
      </c>
      <c r="B87" s="50" t="s">
        <v>95</v>
      </c>
      <c r="C87" s="50" t="s">
        <v>125</v>
      </c>
      <c r="D87" s="50" t="s">
        <v>92</v>
      </c>
      <c r="E87" s="46">
        <v>0</v>
      </c>
      <c r="F87" s="46">
        <v>798.6</v>
      </c>
    </row>
    <row r="88">
      <c r="A88" s="55" t="s">
        <v>130</v>
      </c>
      <c r="B88" s="50" t="s">
        <v>95</v>
      </c>
      <c r="C88" s="50" t="s">
        <v>125</v>
      </c>
      <c r="D88" s="50" t="s">
        <v>120</v>
      </c>
      <c r="E88" s="46">
        <v>62186.4</v>
      </c>
      <c r="F88" s="46">
        <v>139908.6</v>
      </c>
    </row>
    <row r="89" s="83" customFormat="1">
      <c r="A89" s="84" t="s">
        <v>131</v>
      </c>
      <c r="B89" s="85" t="s">
        <v>95</v>
      </c>
      <c r="C89" s="85" t="s">
        <v>132</v>
      </c>
      <c r="D89" s="85" t="s">
        <v>36</v>
      </c>
      <c r="E89" s="45">
        <v>161886.8</v>
      </c>
      <c r="F89" s="45">
        <v>0</v>
      </c>
      <c r="G89" s="83"/>
    </row>
    <row r="90">
      <c r="A90" s="55" t="s">
        <v>133</v>
      </c>
      <c r="B90" s="50" t="s">
        <v>95</v>
      </c>
      <c r="C90" s="50" t="s">
        <v>132</v>
      </c>
      <c r="D90" s="50" t="s">
        <v>134</v>
      </c>
      <c r="E90" s="46">
        <v>161886.8</v>
      </c>
      <c r="F90" s="46">
        <v>0</v>
      </c>
    </row>
    <row r="91" s="83" customFormat="1">
      <c r="A91" s="84" t="s">
        <v>135</v>
      </c>
      <c r="B91" s="85" t="s">
        <v>52</v>
      </c>
      <c r="C91" s="85" t="s">
        <v>36</v>
      </c>
      <c r="D91" s="85" t="s">
        <v>36</v>
      </c>
      <c r="E91" s="45">
        <v>8189.7</v>
      </c>
      <c r="F91" s="45">
        <v>4160</v>
      </c>
      <c r="G91" s="83"/>
    </row>
    <row r="92" s="83" customFormat="1">
      <c r="A92" s="84" t="s">
        <v>136</v>
      </c>
      <c r="B92" s="85" t="s">
        <v>52</v>
      </c>
      <c r="C92" s="85" t="s">
        <v>57</v>
      </c>
      <c r="D92" s="85" t="s">
        <v>36</v>
      </c>
      <c r="E92" s="45">
        <v>8189.7</v>
      </c>
      <c r="F92" s="45">
        <v>4160</v>
      </c>
      <c r="G92" s="83"/>
    </row>
    <row r="93" s="83" customFormat="1">
      <c r="A93" s="84" t="s">
        <v>137</v>
      </c>
      <c r="B93" s="85" t="s">
        <v>52</v>
      </c>
      <c r="C93" s="85" t="s">
        <v>53</v>
      </c>
      <c r="D93" s="85" t="s">
        <v>36</v>
      </c>
      <c r="E93" s="45">
        <v>8189.7</v>
      </c>
      <c r="F93" s="45">
        <v>4160</v>
      </c>
      <c r="G93" s="83"/>
    </row>
    <row r="94" s="83" customFormat="1">
      <c r="A94" s="84" t="s">
        <v>136</v>
      </c>
      <c r="B94" s="85" t="s">
        <v>52</v>
      </c>
      <c r="C94" s="85" t="s">
        <v>53</v>
      </c>
      <c r="D94" s="85" t="s">
        <v>44</v>
      </c>
      <c r="E94" s="45">
        <v>8189.7</v>
      </c>
      <c r="F94" s="45">
        <v>4160</v>
      </c>
      <c r="G94" s="83"/>
    </row>
    <row r="95">
      <c r="A95" s="55" t="s">
        <v>138</v>
      </c>
      <c r="B95" s="50" t="s">
        <v>52</v>
      </c>
      <c r="C95" s="50" t="s">
        <v>53</v>
      </c>
      <c r="D95" s="50" t="s">
        <v>139</v>
      </c>
      <c r="E95" s="46">
        <v>8189.7</v>
      </c>
      <c r="F95" s="46">
        <v>4160</v>
      </c>
    </row>
    <row r="96" s="83" customFormat="1">
      <c r="A96" s="84" t="s">
        <v>140</v>
      </c>
      <c r="B96" s="85" t="s">
        <v>141</v>
      </c>
      <c r="C96" s="85" t="s">
        <v>36</v>
      </c>
      <c r="D96" s="85" t="s">
        <v>36</v>
      </c>
      <c r="E96" s="45">
        <v>0</v>
      </c>
      <c r="F96" s="45">
        <v>0</v>
      </c>
      <c r="G96" s="83"/>
    </row>
    <row r="97" s="83" customFormat="1">
      <c r="A97" s="84" t="s">
        <v>142</v>
      </c>
      <c r="B97" s="85" t="s">
        <v>141</v>
      </c>
      <c r="C97" s="85" t="s">
        <v>40</v>
      </c>
      <c r="D97" s="85" t="s">
        <v>36</v>
      </c>
      <c r="E97" s="45">
        <v>0</v>
      </c>
      <c r="F97" s="45">
        <v>0</v>
      </c>
      <c r="G97" s="83"/>
    </row>
    <row r="98" s="83" customFormat="1">
      <c r="A98" s="84" t="s">
        <v>143</v>
      </c>
      <c r="B98" s="85" t="s">
        <v>141</v>
      </c>
      <c r="C98" s="85" t="s">
        <v>42</v>
      </c>
      <c r="D98" s="85" t="s">
        <v>36</v>
      </c>
      <c r="E98" s="45">
        <v>0</v>
      </c>
      <c r="F98" s="45">
        <v>0</v>
      </c>
      <c r="G98" s="83"/>
    </row>
    <row r="99">
      <c r="A99" s="55" t="s">
        <v>144</v>
      </c>
      <c r="B99" s="50" t="s">
        <v>141</v>
      </c>
      <c r="C99" s="50" t="s">
        <v>42</v>
      </c>
      <c r="D99" s="50" t="s">
        <v>44</v>
      </c>
      <c r="E99" s="46">
        <v>0</v>
      </c>
      <c r="F99" s="46">
        <v>0</v>
      </c>
    </row>
    <row r="100">
      <c r="A100" s="55" t="s">
        <v>145</v>
      </c>
      <c r="B100" s="50" t="s">
        <v>95</v>
      </c>
      <c r="C100" s="50" t="s">
        <v>125</v>
      </c>
      <c r="D100" s="50" t="s">
        <v>146</v>
      </c>
      <c r="E100" s="46">
        <v>29774.1</v>
      </c>
      <c r="F100" s="46">
        <v>3936.2</v>
      </c>
    </row>
    <row r="103">
      <c r="A103" s="51" t="s">
        <v>147</v>
      </c>
      <c r="E103" s="78" t="s">
        <v>148</v>
      </c>
      <c r="F103" s="78"/>
    </row>
    <row r="106">
      <c r="A106" s="51" t="s">
        <v>149</v>
      </c>
      <c r="E106" s="79" t="s">
        <v>150</v>
      </c>
      <c r="F106" s="79"/>
    </row>
  </sheetData>
  <mergeCells>
    <mergeCell ref="A24:F24"/>
    <mergeCell ref="E103:F103"/>
    <mergeCell ref="E106:F106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4009</vt:lpstr>
      <vt:lpstr>FinancingLevel</vt:lpstr>
      <vt:lpstr>Import2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2020-11-24T12:01:33Z</dcterms:modified>
</cp:coreProperties>
</file>